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915" windowHeight="11535" activeTab="0"/>
  </bookViews>
  <sheets>
    <sheet name="Ark1" sheetId="1" r:id="rId1"/>
  </sheets>
  <definedNames>
    <definedName name="_xlnm.Print_Area" localSheetId="0">'Ark1'!$A$1:$F$43</definedName>
  </definedNames>
  <calcPr fullCalcOnLoad="1"/>
</workbook>
</file>

<file path=xl/sharedStrings.xml><?xml version="1.0" encoding="utf-8"?>
<sst xmlns="http://schemas.openxmlformats.org/spreadsheetml/2006/main" count="17" uniqueCount="17">
  <si>
    <t>Factoringstatistikk</t>
  </si>
  <si>
    <t>for medlemmer i Finansieringsselskapenes Forening</t>
  </si>
  <si>
    <t>(Ordinær factoring, internasjonal factoring og bloc factoring)</t>
  </si>
  <si>
    <t>Factoringutlån er i tabellen nedenfor rapportert netto, dvs. med fradrag for gjeld til factoringklienter relatert til factoringforholdet. Kvartalstall for omsetning rapporteres akkumulert.</t>
  </si>
  <si>
    <t>Tall i millioner kroner</t>
  </si>
  <si>
    <t>År</t>
  </si>
  <si>
    <t>Omsetning</t>
  </si>
  <si>
    <t>Risikoavdekkede fordringer*</t>
  </si>
  <si>
    <t>Utlån utover eller uten risikoavdekning*</t>
  </si>
  <si>
    <t>Totale factoringutlån</t>
  </si>
  <si>
    <t>2019 **</t>
  </si>
  <si>
    <t>* På grunn av endring iregnskapsføring av factoring mangler sammenlignbare tall for 1996 og tidligere år.</t>
  </si>
  <si>
    <t>2018 **</t>
  </si>
  <si>
    <t>2017 **</t>
  </si>
  <si>
    <t>2016 **</t>
  </si>
  <si>
    <t>** Tall for Supply Chain Finance er ikke medtatt i 2016-2019-tallene.</t>
  </si>
  <si>
    <t>2020 - 2.kv.</t>
  </si>
</sst>
</file>

<file path=xl/styles.xml><?xml version="1.0" encoding="utf-8"?>
<styleSheet xmlns="http://schemas.openxmlformats.org/spreadsheetml/2006/main">
  <numFmts count="1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0" borderId="2" applyNumberFormat="0" applyFill="0" applyAlignment="0" applyProtection="0"/>
    <xf numFmtId="171" fontId="0" fillId="0" borderId="0" applyFont="0" applyFill="0" applyBorder="0" applyAlignment="0" applyProtection="0"/>
    <xf numFmtId="0" fontId="28" fillId="24" borderId="3" applyNumberFormat="0" applyAlignment="0" applyProtection="0"/>
    <xf numFmtId="0" fontId="0" fillId="25" borderId="4" applyNumberFormat="0" applyFont="0" applyAlignment="0" applyProtection="0"/>
    <xf numFmtId="0" fontId="29" fillId="26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9" fontId="0" fillId="0" borderId="0" applyFont="0" applyFill="0" applyBorder="0" applyAlignment="0" applyProtection="0"/>
    <xf numFmtId="0" fontId="35" fillId="20" borderId="9" applyNumberFormat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4" borderId="0" xfId="0" applyFont="1" applyFill="1" applyAlignment="1">
      <alignment/>
    </xf>
    <xf numFmtId="0" fontId="0" fillId="34" borderId="0" xfId="0" applyFill="1" applyAlignment="1">
      <alignment/>
    </xf>
    <xf numFmtId="0" fontId="38" fillId="34" borderId="0" xfId="0" applyFont="1" applyFill="1" applyAlignment="1">
      <alignment/>
    </xf>
    <xf numFmtId="0" fontId="34" fillId="34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34" borderId="0" xfId="0" applyFill="1" applyBorder="1" applyAlignment="1">
      <alignment horizontal="center"/>
    </xf>
    <xf numFmtId="172" fontId="0" fillId="34" borderId="0" xfId="0" applyNumberFormat="1" applyFill="1" applyBorder="1" applyAlignment="1">
      <alignment/>
    </xf>
    <xf numFmtId="0" fontId="0" fillId="35" borderId="0" xfId="0" applyFill="1" applyAlignment="1">
      <alignment horizontal="left" vertical="center"/>
    </xf>
    <xf numFmtId="0" fontId="0" fillId="35" borderId="0" xfId="0" applyFill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72" fontId="0" fillId="0" borderId="11" xfId="0" applyNumberFormat="1" applyFill="1" applyBorder="1" applyAlignment="1">
      <alignment/>
    </xf>
    <xf numFmtId="172" fontId="0" fillId="0" borderId="11" xfId="0" applyNumberFormat="1" applyFill="1" applyBorder="1" applyAlignment="1">
      <alignment/>
    </xf>
    <xf numFmtId="0" fontId="20" fillId="0" borderId="12" xfId="0" applyFont="1" applyFill="1" applyBorder="1" applyAlignment="1">
      <alignment horizontal="center" vertical="center" wrapText="1"/>
    </xf>
    <xf numFmtId="172" fontId="20" fillId="0" borderId="12" xfId="0" applyNumberFormat="1" applyFont="1" applyFill="1" applyBorder="1" applyAlignment="1">
      <alignment/>
    </xf>
    <xf numFmtId="0" fontId="0" fillId="34" borderId="0" xfId="0" applyFill="1" applyAlignment="1">
      <alignment horizontal="left" vertical="center"/>
    </xf>
    <xf numFmtId="0" fontId="0" fillId="33" borderId="0" xfId="0" applyFill="1" applyAlignment="1">
      <alignment horizontal="left" vertical="center" wrapText="1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l2" displayName="Tabell2" ref="A8:E39" comment="" totalsRowShown="0">
  <autoFilter ref="A8:E39"/>
  <tableColumns count="5">
    <tableColumn id="1" name="År"/>
    <tableColumn id="2" name="Omsetning"/>
    <tableColumn id="3" name="Risikoavdekkede fordringer*"/>
    <tableColumn id="4" name="Utlån utover eller uten risikoavdekning*"/>
    <tableColumn id="5" name="Totale factoringutlån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E1" sqref="E1"/>
    </sheetView>
  </sheetViews>
  <sheetFormatPr defaultColWidth="11.421875" defaultRowHeight="15"/>
  <cols>
    <col min="1" max="4" width="20.7109375" style="0" customWidth="1"/>
    <col min="5" max="5" width="23.7109375" style="0" customWidth="1"/>
    <col min="6" max="6" width="7.28125" style="0" customWidth="1"/>
  </cols>
  <sheetData>
    <row r="1" spans="1:8" ht="26.25">
      <c r="A1" s="2" t="s">
        <v>0</v>
      </c>
      <c r="B1" s="3"/>
      <c r="C1" s="3"/>
      <c r="D1" s="3"/>
      <c r="E1" s="3"/>
      <c r="F1" s="3"/>
      <c r="G1" s="3"/>
      <c r="H1" s="3"/>
    </row>
    <row r="2" spans="1:8" ht="18.75">
      <c r="A2" s="4" t="s">
        <v>1</v>
      </c>
      <c r="B2" s="5"/>
      <c r="C2" s="3"/>
      <c r="D2" s="3"/>
      <c r="E2" s="3"/>
      <c r="F2" s="3"/>
      <c r="G2" s="3"/>
      <c r="H2" s="3"/>
    </row>
    <row r="3" spans="1:8" ht="15.75" customHeight="1">
      <c r="A3" s="3"/>
      <c r="B3" s="3"/>
      <c r="C3" s="3"/>
      <c r="D3" s="3"/>
      <c r="E3" s="3"/>
      <c r="F3" s="3"/>
      <c r="G3" s="3"/>
      <c r="H3" s="3"/>
    </row>
    <row r="4" spans="1:8" ht="24" customHeight="1">
      <c r="A4" s="6" t="s">
        <v>2</v>
      </c>
      <c r="B4" s="1"/>
      <c r="C4" s="1"/>
      <c r="D4" s="1"/>
      <c r="E4" s="1"/>
      <c r="F4" s="3"/>
      <c r="G4" s="3"/>
      <c r="H4" s="3"/>
    </row>
    <row r="5" spans="1:8" ht="42" customHeight="1">
      <c r="A5" s="19" t="s">
        <v>3</v>
      </c>
      <c r="B5" s="19"/>
      <c r="C5" s="19"/>
      <c r="D5" s="19"/>
      <c r="E5" s="19"/>
      <c r="F5" s="3"/>
      <c r="G5" s="3"/>
      <c r="H5" s="3"/>
    </row>
    <row r="6" spans="1:8" ht="15">
      <c r="A6" s="3"/>
      <c r="B6" s="3"/>
      <c r="C6" s="3"/>
      <c r="D6" s="3"/>
      <c r="E6" s="3"/>
      <c r="F6" s="3"/>
      <c r="G6" s="3"/>
      <c r="H6" s="3"/>
    </row>
    <row r="7" spans="1:8" ht="15">
      <c r="A7" s="3" t="s">
        <v>4</v>
      </c>
      <c r="B7" s="3"/>
      <c r="C7" s="3"/>
      <c r="D7" s="3"/>
      <c r="E7" s="3"/>
      <c r="F7" s="3"/>
      <c r="G7" s="3"/>
      <c r="H7" s="3"/>
    </row>
    <row r="8" spans="1:8" ht="52.5" customHeight="1">
      <c r="A8" s="11" t="s">
        <v>5</v>
      </c>
      <c r="B8" s="12" t="s">
        <v>6</v>
      </c>
      <c r="C8" s="12" t="s">
        <v>7</v>
      </c>
      <c r="D8" s="12" t="s">
        <v>8</v>
      </c>
      <c r="E8" s="16" t="s">
        <v>9</v>
      </c>
      <c r="F8" s="3"/>
      <c r="G8" s="3"/>
      <c r="H8" s="3"/>
    </row>
    <row r="9" spans="1:8" ht="19.5" customHeight="1">
      <c r="A9" s="13" t="s">
        <v>16</v>
      </c>
      <c r="B9" s="14">
        <v>263541.2</v>
      </c>
      <c r="C9" s="14"/>
      <c r="D9" s="14"/>
      <c r="E9" s="17">
        <v>18930.9</v>
      </c>
      <c r="F9" s="3"/>
      <c r="G9" s="3"/>
      <c r="H9" s="3"/>
    </row>
    <row r="10" spans="1:8" ht="19.5" customHeight="1">
      <c r="A10" s="13" t="s">
        <v>10</v>
      </c>
      <c r="B10" s="14">
        <v>230174.6</v>
      </c>
      <c r="C10" s="14"/>
      <c r="D10" s="14"/>
      <c r="E10" s="17">
        <v>13919.9</v>
      </c>
      <c r="F10" s="3"/>
      <c r="G10" s="3"/>
      <c r="H10" s="3"/>
    </row>
    <row r="11" spans="1:8" ht="19.5" customHeight="1">
      <c r="A11" s="13" t="s">
        <v>12</v>
      </c>
      <c r="B11" s="14">
        <v>225581.2</v>
      </c>
      <c r="C11" s="14"/>
      <c r="D11" s="14"/>
      <c r="E11" s="17">
        <v>14036.1</v>
      </c>
      <c r="F11" s="3"/>
      <c r="G11" s="3"/>
      <c r="H11" s="3"/>
    </row>
    <row r="12" spans="1:8" ht="19.5" customHeight="1">
      <c r="A12" s="13" t="s">
        <v>13</v>
      </c>
      <c r="B12" s="14">
        <v>203606.8</v>
      </c>
      <c r="C12" s="14"/>
      <c r="D12" s="14"/>
      <c r="E12" s="17">
        <v>10830.7</v>
      </c>
      <c r="F12" s="3"/>
      <c r="G12" s="3"/>
      <c r="H12" s="3"/>
    </row>
    <row r="13" spans="1:8" ht="19.5" customHeight="1">
      <c r="A13" s="13" t="s">
        <v>14</v>
      </c>
      <c r="B13" s="15">
        <v>187671.5</v>
      </c>
      <c r="C13" s="15"/>
      <c r="D13" s="15"/>
      <c r="E13" s="17">
        <v>9302</v>
      </c>
      <c r="F13" s="3"/>
      <c r="G13" s="3"/>
      <c r="H13" s="3"/>
    </row>
    <row r="14" spans="1:8" ht="19.5" customHeight="1">
      <c r="A14" s="13">
        <v>2015</v>
      </c>
      <c r="B14" s="14">
        <v>177575.4</v>
      </c>
      <c r="C14" s="14">
        <v>1092.2</v>
      </c>
      <c r="D14" s="14">
        <v>9700.1</v>
      </c>
      <c r="E14" s="17">
        <f>SUM(C14+D14)</f>
        <v>10792.300000000001</v>
      </c>
      <c r="F14" s="3"/>
      <c r="G14" s="3"/>
      <c r="H14" s="3"/>
    </row>
    <row r="15" spans="1:8" ht="19.5" customHeight="1">
      <c r="A15" s="13">
        <v>2014</v>
      </c>
      <c r="B15" s="14">
        <v>156179.2</v>
      </c>
      <c r="C15" s="14">
        <v>1075.9</v>
      </c>
      <c r="D15" s="14">
        <v>6338.9</v>
      </c>
      <c r="E15" s="17">
        <f>SUM(C15+D15)</f>
        <v>7414.799999999999</v>
      </c>
      <c r="F15" s="3"/>
      <c r="G15" s="3"/>
      <c r="H15" s="3"/>
    </row>
    <row r="16" spans="1:8" ht="19.5" customHeight="1">
      <c r="A16" s="13">
        <v>2013</v>
      </c>
      <c r="B16" s="14">
        <v>136574.3</v>
      </c>
      <c r="C16" s="14">
        <v>704.5</v>
      </c>
      <c r="D16" s="14">
        <v>5003.6</v>
      </c>
      <c r="E16" s="17">
        <f>SUM(C16+D16)</f>
        <v>5708.1</v>
      </c>
      <c r="F16" s="3"/>
      <c r="G16" s="3"/>
      <c r="H16" s="3"/>
    </row>
    <row r="17" spans="1:8" ht="19.5" customHeight="1">
      <c r="A17" s="13">
        <v>2012</v>
      </c>
      <c r="B17" s="14">
        <v>132908.7</v>
      </c>
      <c r="C17" s="14">
        <v>1037.7</v>
      </c>
      <c r="D17" s="14">
        <v>5497.1</v>
      </c>
      <c r="E17" s="17">
        <f>SUM(C17:D17)</f>
        <v>6534.8</v>
      </c>
      <c r="F17" s="3"/>
      <c r="G17" s="3"/>
      <c r="H17" s="3"/>
    </row>
    <row r="18" spans="1:8" ht="19.5" customHeight="1">
      <c r="A18" s="13">
        <v>2011</v>
      </c>
      <c r="B18" s="14">
        <v>126944.4</v>
      </c>
      <c r="C18" s="14">
        <v>1098.1</v>
      </c>
      <c r="D18" s="14">
        <v>4726.7</v>
      </c>
      <c r="E18" s="17">
        <v>5824.7</v>
      </c>
      <c r="F18" s="3"/>
      <c r="G18" s="3"/>
      <c r="H18" s="3"/>
    </row>
    <row r="19" spans="1:8" ht="19.5" customHeight="1">
      <c r="A19" s="13">
        <v>2010</v>
      </c>
      <c r="B19" s="14">
        <v>117883.5</v>
      </c>
      <c r="C19" s="14">
        <v>1056.7</v>
      </c>
      <c r="D19" s="14">
        <v>4496.3</v>
      </c>
      <c r="E19" s="17">
        <v>5553</v>
      </c>
      <c r="F19" s="3"/>
      <c r="G19" s="3"/>
      <c r="H19" s="3"/>
    </row>
    <row r="20" spans="1:8" ht="19.5" customHeight="1">
      <c r="A20" s="13">
        <v>2009</v>
      </c>
      <c r="B20" s="14">
        <v>126779.1</v>
      </c>
      <c r="C20" s="14">
        <v>882.4</v>
      </c>
      <c r="D20" s="14">
        <v>4715.5</v>
      </c>
      <c r="E20" s="17">
        <v>5598</v>
      </c>
      <c r="F20" s="3"/>
      <c r="G20" s="3"/>
      <c r="H20" s="3"/>
    </row>
    <row r="21" spans="1:8" ht="19.5" customHeight="1">
      <c r="A21" s="13">
        <v>2008</v>
      </c>
      <c r="B21" s="14">
        <v>147588.5</v>
      </c>
      <c r="C21" s="14">
        <v>1628.9</v>
      </c>
      <c r="D21" s="14">
        <v>6173.4</v>
      </c>
      <c r="E21" s="17">
        <v>7802.2</v>
      </c>
      <c r="F21" s="3"/>
      <c r="G21" s="3"/>
      <c r="H21" s="3"/>
    </row>
    <row r="22" spans="1:8" ht="19.5" customHeight="1">
      <c r="A22" s="13">
        <v>2007</v>
      </c>
      <c r="B22" s="14">
        <v>134615.6</v>
      </c>
      <c r="C22" s="14">
        <v>1713.2</v>
      </c>
      <c r="D22" s="14">
        <v>6703.9</v>
      </c>
      <c r="E22" s="17">
        <v>8417.2</v>
      </c>
      <c r="F22" s="3"/>
      <c r="G22" s="3"/>
      <c r="H22" s="3"/>
    </row>
    <row r="23" spans="1:8" ht="19.5" customHeight="1">
      <c r="A23" s="13">
        <v>2006</v>
      </c>
      <c r="B23" s="14">
        <v>113415.2</v>
      </c>
      <c r="C23" s="14">
        <v>2040.9</v>
      </c>
      <c r="D23" s="14">
        <v>5538</v>
      </c>
      <c r="E23" s="17">
        <v>7578.8</v>
      </c>
      <c r="F23" s="3"/>
      <c r="G23" s="3"/>
      <c r="H23" s="3"/>
    </row>
    <row r="24" spans="1:8" ht="19.5" customHeight="1">
      <c r="A24" s="13">
        <v>2005</v>
      </c>
      <c r="B24" s="14">
        <v>76792.5</v>
      </c>
      <c r="C24" s="14">
        <v>1496.9</v>
      </c>
      <c r="D24" s="14">
        <v>3250.6</v>
      </c>
      <c r="E24" s="17">
        <v>4747.5</v>
      </c>
      <c r="F24" s="3"/>
      <c r="G24" s="3"/>
      <c r="H24" s="3"/>
    </row>
    <row r="25" spans="1:8" ht="19.5" customHeight="1">
      <c r="A25" s="13">
        <v>2004</v>
      </c>
      <c r="B25" s="14">
        <v>70946.4</v>
      </c>
      <c r="C25" s="14">
        <v>1386.7</v>
      </c>
      <c r="D25" s="14">
        <v>2902.3</v>
      </c>
      <c r="E25" s="17">
        <v>4289</v>
      </c>
      <c r="F25" s="3"/>
      <c r="G25" s="3"/>
      <c r="H25" s="3"/>
    </row>
    <row r="26" spans="1:8" ht="19.5" customHeight="1">
      <c r="A26" s="13">
        <v>2003</v>
      </c>
      <c r="B26" s="14">
        <v>64082.5</v>
      </c>
      <c r="C26" s="14">
        <v>1069.6</v>
      </c>
      <c r="D26" s="14">
        <v>2305.8</v>
      </c>
      <c r="E26" s="17">
        <v>3375.3</v>
      </c>
      <c r="F26" s="3"/>
      <c r="G26" s="3"/>
      <c r="H26" s="3"/>
    </row>
    <row r="27" spans="1:8" ht="19.5" customHeight="1">
      <c r="A27" s="13">
        <v>2002</v>
      </c>
      <c r="B27" s="14">
        <v>51573.5</v>
      </c>
      <c r="C27" s="14">
        <v>760.3</v>
      </c>
      <c r="D27" s="14">
        <v>2081.1</v>
      </c>
      <c r="E27" s="17">
        <v>2841.4</v>
      </c>
      <c r="F27" s="3"/>
      <c r="G27" s="3"/>
      <c r="H27" s="3"/>
    </row>
    <row r="28" spans="1:8" ht="19.5" customHeight="1">
      <c r="A28" s="13">
        <v>2001</v>
      </c>
      <c r="B28" s="14">
        <v>45687.7</v>
      </c>
      <c r="C28" s="14">
        <v>497.2</v>
      </c>
      <c r="D28" s="14">
        <v>2019</v>
      </c>
      <c r="E28" s="17">
        <v>2516.1</v>
      </c>
      <c r="F28" s="3"/>
      <c r="G28" s="3"/>
      <c r="H28" s="3"/>
    </row>
    <row r="29" spans="1:8" ht="19.5" customHeight="1">
      <c r="A29" s="13">
        <v>2000</v>
      </c>
      <c r="B29" s="14">
        <v>41121.5</v>
      </c>
      <c r="C29" s="14">
        <v>220.3</v>
      </c>
      <c r="D29" s="14">
        <v>1928.4</v>
      </c>
      <c r="E29" s="17">
        <v>2148.7</v>
      </c>
      <c r="F29" s="3"/>
      <c r="G29" s="3"/>
      <c r="H29" s="3"/>
    </row>
    <row r="30" spans="1:8" ht="19.5" customHeight="1">
      <c r="A30" s="13">
        <v>1999</v>
      </c>
      <c r="B30" s="14">
        <v>37761.4</v>
      </c>
      <c r="C30" s="14">
        <v>121.3</v>
      </c>
      <c r="D30" s="14">
        <v>1708.1</v>
      </c>
      <c r="E30" s="17">
        <v>1829.4</v>
      </c>
      <c r="F30" s="3"/>
      <c r="G30" s="3"/>
      <c r="H30" s="3"/>
    </row>
    <row r="31" spans="1:8" ht="19.5" customHeight="1">
      <c r="A31" s="13">
        <v>1998</v>
      </c>
      <c r="B31" s="14">
        <v>36706.1</v>
      </c>
      <c r="C31" s="14">
        <v>170.5</v>
      </c>
      <c r="D31" s="14">
        <v>1425.2</v>
      </c>
      <c r="E31" s="17">
        <v>1595.7</v>
      </c>
      <c r="F31" s="3"/>
      <c r="G31" s="3"/>
      <c r="H31" s="3"/>
    </row>
    <row r="32" spans="1:8" ht="19.5" customHeight="1">
      <c r="A32" s="13">
        <v>1997</v>
      </c>
      <c r="B32" s="14">
        <v>32566.7</v>
      </c>
      <c r="C32" s="14">
        <v>235.7</v>
      </c>
      <c r="D32" s="14">
        <v>1133.9</v>
      </c>
      <c r="E32" s="17">
        <v>1369.6</v>
      </c>
      <c r="F32" s="3"/>
      <c r="G32" s="3"/>
      <c r="H32" s="3"/>
    </row>
    <row r="33" spans="1:8" ht="19.5" customHeight="1">
      <c r="A33" s="13">
        <v>1996</v>
      </c>
      <c r="B33" s="14">
        <v>29977.1</v>
      </c>
      <c r="C33" s="14">
        <v>0</v>
      </c>
      <c r="D33" s="14">
        <v>0</v>
      </c>
      <c r="E33" s="17">
        <v>1304.2</v>
      </c>
      <c r="F33" s="3"/>
      <c r="G33" s="3"/>
      <c r="H33" s="3"/>
    </row>
    <row r="34" spans="1:8" ht="19.5" customHeight="1">
      <c r="A34" s="13">
        <v>1995</v>
      </c>
      <c r="B34" s="14">
        <v>26902.8</v>
      </c>
      <c r="C34" s="14">
        <v>0</v>
      </c>
      <c r="D34" s="14">
        <v>0</v>
      </c>
      <c r="E34" s="17">
        <v>1264.3</v>
      </c>
      <c r="F34" s="3"/>
      <c r="G34" s="3"/>
      <c r="H34" s="3"/>
    </row>
    <row r="35" spans="1:8" ht="19.5" customHeight="1">
      <c r="A35" s="13">
        <v>1994</v>
      </c>
      <c r="B35" s="14">
        <v>24644.9</v>
      </c>
      <c r="C35" s="14">
        <v>0</v>
      </c>
      <c r="D35" s="14">
        <v>0</v>
      </c>
      <c r="E35" s="17">
        <v>1080.3</v>
      </c>
      <c r="F35" s="3"/>
      <c r="G35" s="3"/>
      <c r="H35" s="3"/>
    </row>
    <row r="36" spans="1:8" ht="19.5" customHeight="1">
      <c r="A36" s="13">
        <v>1993</v>
      </c>
      <c r="B36" s="14">
        <v>21440.7</v>
      </c>
      <c r="C36" s="14">
        <v>0</v>
      </c>
      <c r="D36" s="14">
        <v>0</v>
      </c>
      <c r="E36" s="17">
        <v>830.1</v>
      </c>
      <c r="F36" s="3"/>
      <c r="G36" s="3"/>
      <c r="H36" s="3"/>
    </row>
    <row r="37" spans="1:8" ht="19.5" customHeight="1">
      <c r="A37" s="13">
        <v>1992</v>
      </c>
      <c r="B37" s="14">
        <v>19488.2</v>
      </c>
      <c r="C37" s="14">
        <v>0</v>
      </c>
      <c r="D37" s="14">
        <v>0</v>
      </c>
      <c r="E37" s="17">
        <v>821.5</v>
      </c>
      <c r="F37" s="3"/>
      <c r="G37" s="3"/>
      <c r="H37" s="3"/>
    </row>
    <row r="38" spans="1:8" ht="19.5" customHeight="1">
      <c r="A38" s="13">
        <v>1991</v>
      </c>
      <c r="B38" s="14">
        <v>17937.9</v>
      </c>
      <c r="C38" s="14">
        <v>0</v>
      </c>
      <c r="D38" s="14">
        <v>0</v>
      </c>
      <c r="E38" s="17">
        <v>674.6</v>
      </c>
      <c r="F38" s="3"/>
      <c r="G38" s="3"/>
      <c r="H38" s="3"/>
    </row>
    <row r="39" spans="1:8" ht="19.5" customHeight="1">
      <c r="A39" s="13">
        <v>1990</v>
      </c>
      <c r="B39" s="14">
        <v>18213.1</v>
      </c>
      <c r="C39" s="14">
        <v>0</v>
      </c>
      <c r="D39" s="14">
        <v>0</v>
      </c>
      <c r="E39" s="17">
        <v>840.3</v>
      </c>
      <c r="F39" s="3"/>
      <c r="G39" s="3"/>
      <c r="H39" s="3"/>
    </row>
    <row r="40" spans="1:8" ht="15">
      <c r="A40" s="7"/>
      <c r="B40" s="8"/>
      <c r="C40" s="8"/>
      <c r="D40" s="8"/>
      <c r="E40" s="8"/>
      <c r="F40" s="3"/>
      <c r="G40" s="3"/>
      <c r="H40" s="3"/>
    </row>
    <row r="41" spans="1:8" ht="23.25" customHeight="1">
      <c r="A41" s="9" t="s">
        <v>11</v>
      </c>
      <c r="B41" s="10"/>
      <c r="C41" s="10"/>
      <c r="D41" s="10"/>
      <c r="E41" s="10"/>
      <c r="F41" s="3"/>
      <c r="G41" s="3"/>
      <c r="H41" s="3"/>
    </row>
    <row r="42" spans="1:8" ht="22.5" customHeight="1">
      <c r="A42" s="9" t="s">
        <v>15</v>
      </c>
      <c r="B42" s="9"/>
      <c r="C42" s="9"/>
      <c r="D42" s="9"/>
      <c r="E42" s="9"/>
      <c r="F42" s="18"/>
      <c r="G42" s="18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/>
      <c r="B44" s="3"/>
      <c r="C44" s="3"/>
      <c r="D44" s="3"/>
      <c r="E44" s="3"/>
      <c r="F44" s="3"/>
      <c r="G44" s="3"/>
      <c r="H44" s="3"/>
    </row>
    <row r="45" spans="1:6" ht="15">
      <c r="A45" s="3"/>
      <c r="B45" s="3"/>
      <c r="C45" s="3"/>
      <c r="D45" s="3"/>
      <c r="E45" s="3"/>
      <c r="F45" s="3"/>
    </row>
  </sheetData>
  <sheetProtection/>
  <mergeCells count="1">
    <mergeCell ref="A5:E5"/>
  </mergeCells>
  <printOptions/>
  <pageMargins left="0.84" right="0.7086614173228347" top="0.69" bottom="0.7874015748031497" header="0.31496062992125984" footer="0.31496062992125984"/>
  <pageSetup fitToHeight="1" fitToWidth="1" horizontalDpi="600" verticalDpi="600" orientation="portrait" paperSize="9" scale="7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Torill Alsaker</dc:creator>
  <cp:keywords/>
  <dc:description/>
  <cp:lastModifiedBy>Torill Alsaker</cp:lastModifiedBy>
  <cp:lastPrinted>2020-02-05T09:32:59Z</cp:lastPrinted>
  <dcterms:created xsi:type="dcterms:W3CDTF">2012-05-22T09:58:54Z</dcterms:created>
  <dcterms:modified xsi:type="dcterms:W3CDTF">2020-09-08T11:02:36Z</dcterms:modified>
  <cp:category/>
  <cp:version/>
  <cp:contentType/>
  <cp:contentStatus/>
</cp:coreProperties>
</file>